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<sst xmlns="http://schemas.openxmlformats.org/spreadsheetml/2006/main" count="82" uniqueCount="49">
  <si>
    <t>Показатели</t>
  </si>
  <si>
    <t>%</t>
  </si>
  <si>
    <t>Количество  постоянного  населения</t>
  </si>
  <si>
    <t>Ед.  изм.</t>
  </si>
  <si>
    <t>№  п/п</t>
  </si>
  <si>
    <t>1.</t>
  </si>
  <si>
    <t>2.</t>
  </si>
  <si>
    <t>Тыс. чел.</t>
  </si>
  <si>
    <t>Ед.</t>
  </si>
  <si>
    <t>3.</t>
  </si>
  <si>
    <t>Чел.</t>
  </si>
  <si>
    <t>4.</t>
  </si>
  <si>
    <t>5.</t>
  </si>
  <si>
    <t>6.</t>
  </si>
  <si>
    <t>7.</t>
  </si>
  <si>
    <t>8.</t>
  </si>
  <si>
    <t>Тыс. руб.</t>
  </si>
  <si>
    <t>в том числе:</t>
  </si>
  <si>
    <t>индивидуальных предпринимателей</t>
  </si>
  <si>
    <t>малых предприятий (юридических лиц) (действующих)</t>
  </si>
  <si>
    <t>Количество субъектов малого и среднего предпринимательства (СМСП), всего</t>
  </si>
  <si>
    <t>Количество СМСП на 1 тыс. человек населения</t>
  </si>
  <si>
    <t>в крестьянских (фермерских) хозяйствах</t>
  </si>
  <si>
    <t xml:space="preserve">малыми предприятиями </t>
  </si>
  <si>
    <t>крестьянскими (фермерскими) хозяйствами</t>
  </si>
  <si>
    <t>индивидуальными предпринимателями</t>
  </si>
  <si>
    <t>крестьянских (фермерских) хозяйств (работающих)</t>
  </si>
  <si>
    <t>индивидуальных предпринимателей (работающих)</t>
  </si>
  <si>
    <t>на малых предприятиях</t>
  </si>
  <si>
    <t>Объем муниципального заказа, размещенного у  субъектов малого и среднего предпринимательства (с сельскими поселениями)</t>
  </si>
  <si>
    <t>2010г.</t>
  </si>
  <si>
    <t>9.</t>
  </si>
  <si>
    <t>10.</t>
  </si>
  <si>
    <t>Выручка от реализации товаров (работ, услуг), всего</t>
  </si>
  <si>
    <t>крестьянских (фермерских) хозяйств</t>
  </si>
  <si>
    <t>Удельный  вес  выручки  предприятий  малого  бизнеса  в  выручке  в  целом  по  МО</t>
  </si>
  <si>
    <t>Среднесписочная численность работающих у СМСП, всего</t>
  </si>
  <si>
    <t>Доля занятых у СМСП в общем количестве  занятых в экономике</t>
  </si>
  <si>
    <t>Доля произведенной товарной продукции, выполненных работ (услуг) в общем объеме</t>
  </si>
  <si>
    <t>Объем произведенной товарной продукции, выполненных работ (услуг), всего</t>
  </si>
  <si>
    <t>2011г.</t>
  </si>
  <si>
    <t>средних предприятий (юридических лиц) (действующих)</t>
  </si>
  <si>
    <t>микропредприятий (юридических лиц) (действующих)</t>
  </si>
  <si>
    <t>на средних предприятиях</t>
  </si>
  <si>
    <t>на микропредприятиях</t>
  </si>
  <si>
    <t xml:space="preserve">средними предприятиями </t>
  </si>
  <si>
    <t>микропредприятиями</t>
  </si>
  <si>
    <t xml:space="preserve">Информация о развитии СМСП в МО "Тулунский  район" </t>
  </si>
  <si>
    <t>за 1 полугодие 2011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</si>
</sst>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5.00390625" style="0" customWidth="1"/>
    <col min="2" max="2" width="52.875" style="0" customWidth="1"/>
    <col min="3" max="3" width="10.25390625" style="0" customWidth="1"/>
    <col min="4" max="4" width="10.125" style="0" customWidth="1"/>
    <col min="5" max="5" width="9.75390625" style="0" customWidth="1"/>
    <col min="6" max="6" width="10.00390625" style="0" customWidth="1"/>
  </cols>
  <sheetData>
    <row r="1" spans="1:6" ht="20.25" customHeight="1">
      <c r="A1" s="9" t="s">
        <v>47</v>
      </c>
      <c r="B1" s="10"/>
      <c r="C1" s="10"/>
      <c r="D1" s="10"/>
      <c r="E1" s="10"/>
      <c r="F1" s="10"/>
    </row>
    <row r="2" spans="1:6" ht="20.25" customHeight="1">
      <c r="A2" s="9" t="s">
        <v>48</v>
      </c>
      <c r="B2" s="10"/>
      <c r="C2" s="10"/>
      <c r="D2" s="10"/>
      <c r="E2" s="10"/>
      <c r="F2" s="10"/>
    </row>
    <row r="3" ht="18" customHeight="1"/>
    <row r="4" spans="1:6" ht="27" customHeight="1">
      <c r="A4" s="5" t="s">
        <v>4</v>
      </c>
      <c r="B4" s="1" t="s">
        <v>0</v>
      </c>
      <c r="C4" s="1" t="s">
        <v>3</v>
      </c>
      <c r="D4" s="1" t="s">
        <v>40</v>
      </c>
      <c r="E4" s="1" t="s">
        <v>30</v>
      </c>
      <c r="F4" s="1" t="s">
        <v>1</v>
      </c>
    </row>
    <row r="5" spans="1:6" ht="15.75">
      <c r="A5" s="5" t="s">
        <v>5</v>
      </c>
      <c r="B5" s="6" t="s">
        <v>2</v>
      </c>
      <c r="C5" s="1" t="s">
        <v>7</v>
      </c>
      <c r="D5" s="1">
        <v>27205</v>
      </c>
      <c r="E5" s="1">
        <v>27943</v>
      </c>
      <c r="F5" s="4">
        <f>D5/E5*100</f>
        <v>97.35890920803062</v>
      </c>
    </row>
    <row r="6" spans="1:6" ht="31.5">
      <c r="A6" s="5" t="s">
        <v>6</v>
      </c>
      <c r="B6" s="6" t="s">
        <v>20</v>
      </c>
      <c r="C6" s="1" t="s">
        <v>8</v>
      </c>
      <c r="D6" s="1">
        <f>SUM(D8:D12)</f>
        <v>170</v>
      </c>
      <c r="E6" s="1">
        <f>SUM(E8:E12)</f>
        <v>158</v>
      </c>
      <c r="F6" s="4">
        <f>D6/E6*100</f>
        <v>107.59493670886076</v>
      </c>
    </row>
    <row r="7" spans="1:6" ht="15.75">
      <c r="A7" s="5"/>
      <c r="B7" s="6" t="s">
        <v>17</v>
      </c>
      <c r="C7" s="1"/>
      <c r="D7" s="1"/>
      <c r="E7" s="1"/>
      <c r="F7" s="4"/>
    </row>
    <row r="8" spans="1:6" ht="31.5">
      <c r="A8" s="5"/>
      <c r="B8" s="6" t="s">
        <v>41</v>
      </c>
      <c r="C8" s="1" t="s">
        <v>8</v>
      </c>
      <c r="D8" s="1">
        <v>3</v>
      </c>
      <c r="E8" s="1">
        <v>3</v>
      </c>
      <c r="F8" s="4">
        <f aca="true" t="shared" si="0" ref="F8:F38">D8/E8*100</f>
        <v>100</v>
      </c>
    </row>
    <row r="9" spans="1:6" ht="31.5">
      <c r="A9" s="5"/>
      <c r="B9" s="6" t="s">
        <v>19</v>
      </c>
      <c r="C9" s="1" t="s">
        <v>8</v>
      </c>
      <c r="D9" s="1">
        <v>10</v>
      </c>
      <c r="E9" s="1">
        <v>12</v>
      </c>
      <c r="F9" s="4">
        <f>D9/E9*100</f>
        <v>83.33333333333334</v>
      </c>
    </row>
    <row r="10" spans="1:6" ht="31.5">
      <c r="A10" s="5"/>
      <c r="B10" s="6" t="s">
        <v>42</v>
      </c>
      <c r="C10" s="1" t="s">
        <v>8</v>
      </c>
      <c r="D10" s="1">
        <v>29</v>
      </c>
      <c r="E10" s="1">
        <v>25</v>
      </c>
      <c r="F10" s="4">
        <f>D10/E10*100</f>
        <v>115.99999999999999</v>
      </c>
    </row>
    <row r="11" spans="1:6" ht="15.75">
      <c r="A11" s="5"/>
      <c r="B11" s="6" t="s">
        <v>26</v>
      </c>
      <c r="C11" s="1" t="s">
        <v>8</v>
      </c>
      <c r="D11" s="1">
        <v>37</v>
      </c>
      <c r="E11" s="1">
        <v>41</v>
      </c>
      <c r="F11" s="4">
        <f t="shared" si="0"/>
        <v>90.2439024390244</v>
      </c>
    </row>
    <row r="12" spans="1:6" ht="15.75">
      <c r="A12" s="5"/>
      <c r="B12" s="6" t="s">
        <v>27</v>
      </c>
      <c r="C12" s="1" t="s">
        <v>8</v>
      </c>
      <c r="D12" s="1">
        <v>91</v>
      </c>
      <c r="E12" s="1">
        <v>77</v>
      </c>
      <c r="F12" s="4">
        <f t="shared" si="0"/>
        <v>118.18181818181819</v>
      </c>
    </row>
    <row r="13" spans="1:6" ht="15.75">
      <c r="A13" s="5" t="s">
        <v>9</v>
      </c>
      <c r="B13" s="6" t="s">
        <v>21</v>
      </c>
      <c r="C13" s="1" t="s">
        <v>8</v>
      </c>
      <c r="D13" s="3">
        <f>D6/D5*1000</f>
        <v>6.248851314096674</v>
      </c>
      <c r="E13" s="3">
        <f>E6/E5*1000</f>
        <v>5.654367820205418</v>
      </c>
      <c r="F13" s="4">
        <f t="shared" si="0"/>
        <v>110.51370396822999</v>
      </c>
    </row>
    <row r="14" spans="1:6" ht="30.75" customHeight="1">
      <c r="A14" s="5" t="s">
        <v>11</v>
      </c>
      <c r="B14" s="6" t="s">
        <v>36</v>
      </c>
      <c r="C14" s="1" t="s">
        <v>10</v>
      </c>
      <c r="D14" s="1">
        <f>SUM(D16:D20)</f>
        <v>1069</v>
      </c>
      <c r="E14" s="1">
        <f>SUM(E16:E20)</f>
        <v>1242</v>
      </c>
      <c r="F14" s="4">
        <f t="shared" si="0"/>
        <v>86.07085346215781</v>
      </c>
    </row>
    <row r="15" spans="1:6" ht="13.5" customHeight="1">
      <c r="A15" s="5"/>
      <c r="B15" s="6" t="s">
        <v>17</v>
      </c>
      <c r="C15" s="1"/>
      <c r="D15" s="1"/>
      <c r="E15" s="1"/>
      <c r="F15" s="4"/>
    </row>
    <row r="16" spans="1:6" ht="13.5" customHeight="1">
      <c r="A16" s="5"/>
      <c r="B16" s="6" t="s">
        <v>43</v>
      </c>
      <c r="C16" s="1" t="s">
        <v>10</v>
      </c>
      <c r="D16" s="1">
        <v>354</v>
      </c>
      <c r="E16" s="1">
        <v>411</v>
      </c>
      <c r="F16" s="4">
        <f t="shared" si="0"/>
        <v>86.13138686131386</v>
      </c>
    </row>
    <row r="17" spans="1:6" ht="13.5" customHeight="1">
      <c r="A17" s="5"/>
      <c r="B17" s="6" t="s">
        <v>28</v>
      </c>
      <c r="C17" s="1" t="s">
        <v>10</v>
      </c>
      <c r="D17" s="1">
        <v>356</v>
      </c>
      <c r="E17" s="1">
        <v>491</v>
      </c>
      <c r="F17" s="4">
        <f>D17/E17*100</f>
        <v>72.50509164969449</v>
      </c>
    </row>
    <row r="18" spans="1:6" ht="13.5" customHeight="1">
      <c r="A18" s="5"/>
      <c r="B18" s="6" t="s">
        <v>44</v>
      </c>
      <c r="C18" s="1" t="s">
        <v>10</v>
      </c>
      <c r="D18" s="1">
        <v>138</v>
      </c>
      <c r="E18" s="1">
        <v>126</v>
      </c>
      <c r="F18" s="4">
        <f>D18/E18*100</f>
        <v>109.52380952380953</v>
      </c>
    </row>
    <row r="19" spans="1:6" ht="13.5" customHeight="1">
      <c r="A19" s="5"/>
      <c r="B19" s="6" t="s">
        <v>22</v>
      </c>
      <c r="C19" s="1" t="s">
        <v>10</v>
      </c>
      <c r="D19" s="1">
        <v>130</v>
      </c>
      <c r="E19" s="1">
        <v>137</v>
      </c>
      <c r="F19" s="4">
        <f t="shared" si="0"/>
        <v>94.8905109489051</v>
      </c>
    </row>
    <row r="20" spans="1:6" ht="13.5" customHeight="1">
      <c r="A20" s="5"/>
      <c r="B20" s="6" t="s">
        <v>18</v>
      </c>
      <c r="C20" s="1" t="s">
        <v>10</v>
      </c>
      <c r="D20" s="1">
        <v>91</v>
      </c>
      <c r="E20" s="1">
        <v>77</v>
      </c>
      <c r="F20" s="4">
        <f t="shared" si="0"/>
        <v>118.18181818181819</v>
      </c>
    </row>
    <row r="21" spans="1:6" ht="31.5">
      <c r="A21" s="5" t="s">
        <v>12</v>
      </c>
      <c r="B21" s="6" t="s">
        <v>37</v>
      </c>
      <c r="C21" s="1" t="s">
        <v>1</v>
      </c>
      <c r="D21" s="1">
        <v>15.3</v>
      </c>
      <c r="E21" s="4">
        <v>17.3</v>
      </c>
      <c r="F21" s="4">
        <f t="shared" si="0"/>
        <v>88.43930635838151</v>
      </c>
    </row>
    <row r="22" spans="1:6" ht="31.5">
      <c r="A22" s="5" t="s">
        <v>13</v>
      </c>
      <c r="B22" s="6" t="s">
        <v>39</v>
      </c>
      <c r="C22" s="1" t="s">
        <v>16</v>
      </c>
      <c r="D22" s="4">
        <f>SUM(D24:D28)</f>
        <v>185030.4</v>
      </c>
      <c r="E22" s="4">
        <f>SUM(E24:E28)</f>
        <v>190813.5</v>
      </c>
      <c r="F22" s="4">
        <f t="shared" si="0"/>
        <v>96.9692395978272</v>
      </c>
    </row>
    <row r="23" spans="1:6" ht="15.75">
      <c r="A23" s="5"/>
      <c r="B23" s="6" t="s">
        <v>17</v>
      </c>
      <c r="C23" s="1"/>
      <c r="D23" s="1"/>
      <c r="E23" s="1"/>
      <c r="F23" s="4"/>
    </row>
    <row r="24" spans="1:6" ht="15.75">
      <c r="A24" s="5"/>
      <c r="B24" s="6" t="s">
        <v>45</v>
      </c>
      <c r="C24" s="1" t="s">
        <v>16</v>
      </c>
      <c r="D24" s="4">
        <v>94612</v>
      </c>
      <c r="E24" s="4">
        <v>99599</v>
      </c>
      <c r="F24" s="4">
        <f>D24/E24*100</f>
        <v>94.99292161567887</v>
      </c>
    </row>
    <row r="25" spans="1:6" ht="15.75">
      <c r="A25" s="5"/>
      <c r="B25" s="6" t="s">
        <v>23</v>
      </c>
      <c r="C25" s="1" t="s">
        <v>16</v>
      </c>
      <c r="D25" s="1">
        <v>60732.4</v>
      </c>
      <c r="E25" s="4">
        <v>66891.5</v>
      </c>
      <c r="F25" s="4">
        <f>D25/E25*100</f>
        <v>90.79240262215677</v>
      </c>
    </row>
    <row r="26" spans="1:6" ht="15.75">
      <c r="A26" s="5"/>
      <c r="B26" s="6" t="s">
        <v>46</v>
      </c>
      <c r="C26" s="1" t="s">
        <v>16</v>
      </c>
      <c r="D26" s="4">
        <v>3535</v>
      </c>
      <c r="E26" s="4">
        <v>4402</v>
      </c>
      <c r="F26" s="4">
        <f>D26/E26*100</f>
        <v>80.30440708768741</v>
      </c>
    </row>
    <row r="27" spans="1:6" ht="15.75">
      <c r="A27" s="5"/>
      <c r="B27" s="6" t="s">
        <v>24</v>
      </c>
      <c r="C27" s="1" t="s">
        <v>16</v>
      </c>
      <c r="D27" s="4">
        <v>26151</v>
      </c>
      <c r="E27" s="4">
        <v>19921</v>
      </c>
      <c r="F27" s="4">
        <f>D27/E27*100</f>
        <v>131.27353044525879</v>
      </c>
    </row>
    <row r="28" spans="1:6" ht="15.75">
      <c r="A28" s="5"/>
      <c r="B28" s="6" t="s">
        <v>25</v>
      </c>
      <c r="C28" s="1" t="s">
        <v>16</v>
      </c>
      <c r="D28" s="4">
        <v>0</v>
      </c>
      <c r="E28" s="4">
        <v>0</v>
      </c>
      <c r="F28" s="4" t="e">
        <f>D28/E28*100</f>
        <v>#DIV/0!</v>
      </c>
    </row>
    <row r="29" spans="1:6" ht="31.5">
      <c r="A29" s="5" t="s">
        <v>14</v>
      </c>
      <c r="B29" s="6" t="s">
        <v>38</v>
      </c>
      <c r="C29" s="1" t="s">
        <v>1</v>
      </c>
      <c r="D29" s="4">
        <v>7.4</v>
      </c>
      <c r="E29" s="4">
        <v>8.8</v>
      </c>
      <c r="F29" s="4">
        <f t="shared" si="0"/>
        <v>84.09090909090908</v>
      </c>
    </row>
    <row r="30" spans="1:6" ht="31.5">
      <c r="A30" s="5" t="s">
        <v>15</v>
      </c>
      <c r="B30" s="6" t="s">
        <v>33</v>
      </c>
      <c r="C30" s="1" t="s">
        <v>16</v>
      </c>
      <c r="D30" s="4">
        <f>SUM(D32:D36)</f>
        <v>443819</v>
      </c>
      <c r="E30" s="4">
        <f>SUM(E32:E36)</f>
        <v>427758.5</v>
      </c>
      <c r="F30" s="4">
        <f t="shared" si="0"/>
        <v>103.75457179693682</v>
      </c>
    </row>
    <row r="31" spans="1:6" ht="15.75">
      <c r="A31" s="5"/>
      <c r="B31" s="6" t="s">
        <v>17</v>
      </c>
      <c r="C31" s="1"/>
      <c r="D31" s="4"/>
      <c r="E31" s="4"/>
      <c r="F31" s="4"/>
    </row>
    <row r="32" spans="1:6" ht="15.75">
      <c r="A32" s="5"/>
      <c r="B32" s="6" t="s">
        <v>45</v>
      </c>
      <c r="C32" s="1" t="s">
        <v>16</v>
      </c>
      <c r="D32" s="4">
        <v>140271</v>
      </c>
      <c r="E32" s="4">
        <v>150065</v>
      </c>
      <c r="F32" s="4">
        <f t="shared" si="0"/>
        <v>93.4734948189118</v>
      </c>
    </row>
    <row r="33" spans="1:6" ht="15.75">
      <c r="A33" s="5"/>
      <c r="B33" s="6" t="s">
        <v>23</v>
      </c>
      <c r="C33" s="1" t="s">
        <v>16</v>
      </c>
      <c r="D33" s="4">
        <v>80625</v>
      </c>
      <c r="E33" s="4">
        <v>99154.5</v>
      </c>
      <c r="F33" s="4">
        <f t="shared" si="0"/>
        <v>81.31249716351753</v>
      </c>
    </row>
    <row r="34" spans="1:6" ht="15.75">
      <c r="A34" s="5"/>
      <c r="B34" s="6" t="s">
        <v>46</v>
      </c>
      <c r="C34" s="1" t="s">
        <v>16</v>
      </c>
      <c r="D34" s="4">
        <v>43006</v>
      </c>
      <c r="E34" s="4">
        <v>35902</v>
      </c>
      <c r="F34" s="4">
        <f t="shared" si="0"/>
        <v>119.78719848476409</v>
      </c>
    </row>
    <row r="35" spans="1:6" ht="15.75">
      <c r="A35" s="5"/>
      <c r="B35" s="6" t="s">
        <v>34</v>
      </c>
      <c r="C35" s="1" t="s">
        <v>16</v>
      </c>
      <c r="D35" s="4">
        <v>50275</v>
      </c>
      <c r="E35" s="4">
        <v>44862</v>
      </c>
      <c r="F35" s="4">
        <f t="shared" si="0"/>
        <v>112.06589095448263</v>
      </c>
    </row>
    <row r="36" spans="1:6" ht="15.75">
      <c r="A36" s="5"/>
      <c r="B36" s="6" t="s">
        <v>18</v>
      </c>
      <c r="C36" s="1" t="s">
        <v>16</v>
      </c>
      <c r="D36" s="4">
        <v>129642</v>
      </c>
      <c r="E36" s="4">
        <v>97775</v>
      </c>
      <c r="F36" s="4">
        <f t="shared" si="0"/>
        <v>132.59217591408847</v>
      </c>
    </row>
    <row r="37" spans="1:6" ht="31.5" customHeight="1">
      <c r="A37" s="5" t="s">
        <v>31</v>
      </c>
      <c r="B37" s="6" t="s">
        <v>35</v>
      </c>
      <c r="C37" s="1" t="s">
        <v>1</v>
      </c>
      <c r="D37" s="4">
        <v>16</v>
      </c>
      <c r="E37" s="4">
        <v>17.7</v>
      </c>
      <c r="F37" s="4">
        <f t="shared" si="0"/>
        <v>90.3954802259887</v>
      </c>
    </row>
    <row r="38" spans="1:6" ht="47.25">
      <c r="A38" s="5" t="s">
        <v>32</v>
      </c>
      <c r="B38" s="6" t="s">
        <v>29</v>
      </c>
      <c r="C38" s="1" t="s">
        <v>16</v>
      </c>
      <c r="D38" s="4">
        <v>369</v>
      </c>
      <c r="E38" s="4">
        <v>296.5</v>
      </c>
      <c r="F38" s="4">
        <f t="shared" si="0"/>
        <v>124.45193929173692</v>
      </c>
    </row>
    <row r="39" spans="2:6" ht="15">
      <c r="B39" s="2"/>
      <c r="C39" s="2"/>
      <c r="D39" s="2"/>
      <c r="E39" s="2"/>
      <c r="F39" s="2"/>
    </row>
    <row r="40" spans="1:6" ht="29.25" customHeight="1">
      <c r="A40" s="7"/>
      <c r="B40" s="8"/>
      <c r="C40" s="8"/>
      <c r="D40" s="8"/>
      <c r="E40" s="8"/>
      <c r="F40" s="8"/>
    </row>
  </sheetData>
  <mergeCells count="3">
    <mergeCell ref="A40:F40"/>
    <mergeCell ref="A1:F1"/>
    <mergeCell ref="A2:F2"/>
  </mergeCells>
  <printOptions horizontalCentered="1"/>
  <pageMargins left="0.7874015748031497" right="0.5905511811023623" top="0.5905511811023623" bottom="0.5905511811023623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econom2</dc:creator>
  <cp:keywords/>
  <dc:description/>
  <cp:lastModifiedBy>Admin</cp:lastModifiedBy>
  <cp:lastPrinted>2011-09-20T05:07:22Z</cp:lastPrinted>
  <dcterms:created xsi:type="dcterms:W3CDTF">2004-11-12T01:42:42Z</dcterms:created>
  <dcterms:modified xsi:type="dcterms:W3CDTF">2011-09-20T05:07:33Z</dcterms:modified>
  <cp:category/>
  <cp:version/>
  <cp:contentType/>
  <cp:contentStatus/>
</cp:coreProperties>
</file>